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I\Desktop\"/>
    </mc:Choice>
  </mc:AlternateContent>
  <bookViews>
    <workbookView xWindow="0" yWindow="0" windowWidth="20490" windowHeight="7155"/>
  </bookViews>
  <sheets>
    <sheet name="CARACTERISTICAS IN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G10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</calcChain>
</file>

<file path=xl/sharedStrings.xml><?xml version="1.0" encoding="utf-8"?>
<sst xmlns="http://schemas.openxmlformats.org/spreadsheetml/2006/main" count="116" uniqueCount="69">
  <si>
    <t>CAPECE</t>
  </si>
  <si>
    <t>ESTRUCTURA DE CONCRETO ARMADO Y MUROS DE BLOCK</t>
  </si>
  <si>
    <t>14ETC0026R</t>
  </si>
  <si>
    <t>TONALÁ</t>
  </si>
  <si>
    <t>14ETC0025S</t>
  </si>
  <si>
    <t>SANTA MARGARITA</t>
  </si>
  <si>
    <t>14ETC0024T</t>
  </si>
  <si>
    <t>VALLARTA IXTAPA</t>
  </si>
  <si>
    <t>-</t>
  </si>
  <si>
    <t>AULAS PROVISIONALES</t>
  </si>
  <si>
    <t>14ETC0023U</t>
  </si>
  <si>
    <t xml:space="preserve">SANTA FE  </t>
  </si>
  <si>
    <t>14ETC0022V</t>
  </si>
  <si>
    <t>SICG</t>
  </si>
  <si>
    <t>14ETC0021W</t>
  </si>
  <si>
    <t>SANTA FE CHULAVISTA</t>
  </si>
  <si>
    <t>14ETC0020X</t>
  </si>
  <si>
    <t>TECALITLÁN</t>
  </si>
  <si>
    <t>14ETC0019H</t>
  </si>
  <si>
    <t>NEXTIPAC</t>
  </si>
  <si>
    <t>14ETC0018I</t>
  </si>
  <si>
    <t>SANTA ANITA</t>
  </si>
  <si>
    <t>14ETC0017J</t>
  </si>
  <si>
    <t>EL ARENAL</t>
  </si>
  <si>
    <t>14ETC0016K</t>
  </si>
  <si>
    <t>TLAJOMULCO</t>
  </si>
  <si>
    <t>14ETC0015L</t>
  </si>
  <si>
    <t>GUADALAJARA</t>
  </si>
  <si>
    <t>14ETC0014M</t>
  </si>
  <si>
    <t>ZAPOTILTIC</t>
  </si>
  <si>
    <t>14ETC0013N</t>
  </si>
  <si>
    <t>CIHUATLAN</t>
  </si>
  <si>
    <t>14ETC00120</t>
  </si>
  <si>
    <t>EL GRULLO</t>
  </si>
  <si>
    <t>14ETC0011P</t>
  </si>
  <si>
    <t>ATOTONILCO</t>
  </si>
  <si>
    <t>14ETC0010Q</t>
  </si>
  <si>
    <t>ENCARNACIÓN DE DIAZ</t>
  </si>
  <si>
    <t>14ETC0009A</t>
  </si>
  <si>
    <t>VALLE DE JUÁREZ</t>
  </si>
  <si>
    <t>14ETC0008B</t>
  </si>
  <si>
    <t>IXTLAHUACÁN DEL RÍO</t>
  </si>
  <si>
    <t>14ETC0007C</t>
  </si>
  <si>
    <t>VALLARTA LAS JUNTAS</t>
  </si>
  <si>
    <t>14ETC0006D</t>
  </si>
  <si>
    <t>TOTATICHE</t>
  </si>
  <si>
    <t>14ETC0005E</t>
  </si>
  <si>
    <t>EL SALTO</t>
  </si>
  <si>
    <t>14ETC0004F</t>
  </si>
  <si>
    <t>COCULA</t>
  </si>
  <si>
    <t>14ETC0003G</t>
  </si>
  <si>
    <t>TEPATITLAN</t>
  </si>
  <si>
    <t>14ETC0002H</t>
  </si>
  <si>
    <t>DURAZNERA TLAQUEPAQUE</t>
  </si>
  <si>
    <t>Comité Administrador del Programa Estatal de Construcción de Escuelas (CAPECE)</t>
  </si>
  <si>
    <t>14ETC0001I</t>
  </si>
  <si>
    <t>TESISTAN</t>
  </si>
  <si>
    <t>SUPERFICIE SUSCEPTIBLE A CRECIMIENTO</t>
  </si>
  <si>
    <t>ANTIGÜEDAD  (AÑO) DE CONSTRUCCIÓN</t>
  </si>
  <si>
    <t>METROS CUADRADOS DE CONSTRUCCIÓN</t>
  </si>
  <si>
    <t>SUPERFICIE M2</t>
  </si>
  <si>
    <t>FONDO</t>
  </si>
  <si>
    <t>FRENTE</t>
  </si>
  <si>
    <t>RESPONSABLE DE SU EJECUCIÓN</t>
  </si>
  <si>
    <t>TIPO DE CONSTRUCCIÓN</t>
  </si>
  <si>
    <t>CLAVE DE CENTRO DE TRABAJO</t>
  </si>
  <si>
    <t>PLANTEL</t>
  </si>
  <si>
    <t>No.</t>
  </si>
  <si>
    <t>CARACTERÍSTICAS GENERALES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</si>
</sst>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38100</xdr:rowOff>
    </xdr:from>
    <xdr:ext cx="2843569" cy="91440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38100"/>
          <a:ext cx="2843569" cy="914402"/>
        </a:xfrm>
        <a:prstGeom prst="rect">
          <a:avLst/>
        </a:prstGeom>
      </xdr:spPr>
    </xdr:pic>
    <xdr:clientData/>
  </xdr:oneCellAnchor>
  <xdr:oneCellAnchor>
    <xdr:from>
      <xdr:col>10</xdr:col>
      <xdr:colOff>1524000</xdr:colOff>
      <xdr:row>0</xdr:row>
      <xdr:rowOff>13607</xdr:rowOff>
    </xdr:from>
    <xdr:ext cx="2340650" cy="1021082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13607"/>
          <a:ext cx="2340650" cy="102108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6" sqref="G16:H16"/>
    </sheetView>
  </sheetViews>
  <sheetFormatPr baseColWidth="10" defaultColWidth="9.140625" defaultRowHeight="15" x14ac:dyDescent="0.25"/>
  <cols>
    <col min="1" max="1" width="2.28515625" customWidth="1"/>
    <col min="2" max="2" width="4.5703125" bestFit="1" customWidth="1"/>
    <col min="3" max="3" width="30" bestFit="1" customWidth="1"/>
    <col min="4" max="4" width="13.85546875" bestFit="1" customWidth="1"/>
    <col min="5" max="5" width="30.7109375" customWidth="1"/>
    <col min="6" max="6" width="16.5703125" customWidth="1"/>
    <col min="7" max="7" width="9.140625" bestFit="1" customWidth="1"/>
    <col min="8" max="8" width="8.7109375" bestFit="1" customWidth="1"/>
    <col min="9" max="9" width="13" bestFit="1" customWidth="1"/>
    <col min="10" max="10" width="26.85546875" bestFit="1" customWidth="1"/>
    <col min="11" max="11" width="19.5703125" customWidth="1"/>
    <col min="12" max="12" width="30.7109375" customWidth="1"/>
  </cols>
  <sheetData>
    <row r="1" spans="2:14" ht="81.75" customHeigh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3" spans="2:14" ht="5.25" customHeight="1" x14ac:dyDescent="0.25"/>
    <row r="4" spans="2:14" ht="26.25" x14ac:dyDescent="0.4">
      <c r="B4" s="5" t="s">
        <v>68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pans="2:14" s="3" customFormat="1" ht="45.75" customHeight="1" x14ac:dyDescent="0.25">
      <c r="B5" s="4" t="s">
        <v>67</v>
      </c>
      <c r="C5" s="4" t="s">
        <v>66</v>
      </c>
      <c r="D5" s="4" t="s">
        <v>65</v>
      </c>
      <c r="E5" s="4" t="s">
        <v>64</v>
      </c>
      <c r="F5" s="4" t="s">
        <v>63</v>
      </c>
      <c r="G5" s="4" t="s">
        <v>62</v>
      </c>
      <c r="H5" s="4" t="s">
        <v>61</v>
      </c>
      <c r="I5" s="4" t="s">
        <v>60</v>
      </c>
      <c r="J5" s="4" t="s">
        <v>59</v>
      </c>
      <c r="K5" s="4" t="s">
        <v>58</v>
      </c>
      <c r="L5" s="4" t="s">
        <v>57</v>
      </c>
    </row>
    <row r="6" spans="2:14" s="2" customFormat="1" ht="30" customHeight="1" x14ac:dyDescent="0.25">
      <c r="B6" s="7">
        <v>1</v>
      </c>
      <c r="C6" s="7" t="s">
        <v>56</v>
      </c>
      <c r="D6" s="7" t="s">
        <v>55</v>
      </c>
      <c r="E6" s="7" t="s">
        <v>1</v>
      </c>
      <c r="F6" s="8" t="s">
        <v>54</v>
      </c>
      <c r="G6" s="7">
        <v>123</v>
      </c>
      <c r="H6" s="7">
        <v>70</v>
      </c>
      <c r="I6" s="9">
        <v>6845</v>
      </c>
      <c r="J6" s="9">
        <v>4657</v>
      </c>
      <c r="K6" s="7">
        <v>1997</v>
      </c>
      <c r="L6" s="10">
        <f>6845-2780</f>
        <v>4065</v>
      </c>
    </row>
    <row r="7" spans="2:14" s="1" customFormat="1" ht="30" customHeight="1" x14ac:dyDescent="0.25">
      <c r="B7" s="4">
        <v>2</v>
      </c>
      <c r="C7" s="4" t="s">
        <v>53</v>
      </c>
      <c r="D7" s="4" t="s">
        <v>52</v>
      </c>
      <c r="E7" s="7" t="s">
        <v>1</v>
      </c>
      <c r="F7" s="7" t="s">
        <v>0</v>
      </c>
      <c r="G7" s="4">
        <v>96</v>
      </c>
      <c r="H7" s="4">
        <v>157</v>
      </c>
      <c r="I7" s="9">
        <v>15125</v>
      </c>
      <c r="J7" s="9">
        <v>4905</v>
      </c>
      <c r="K7" s="4">
        <v>1997</v>
      </c>
      <c r="L7" s="9">
        <f>I7-3140</f>
        <v>11985</v>
      </c>
    </row>
    <row r="8" spans="2:14" s="1" customFormat="1" ht="30" customHeight="1" x14ac:dyDescent="0.25">
      <c r="B8" s="4">
        <v>3</v>
      </c>
      <c r="C8" s="4" t="s">
        <v>51</v>
      </c>
      <c r="D8" s="4" t="s">
        <v>50</v>
      </c>
      <c r="E8" s="7" t="s">
        <v>1</v>
      </c>
      <c r="F8" s="7" t="s">
        <v>0</v>
      </c>
      <c r="G8" s="4">
        <v>74</v>
      </c>
      <c r="H8" s="4">
        <v>135</v>
      </c>
      <c r="I8" s="9">
        <v>10197</v>
      </c>
      <c r="J8" s="9">
        <v>4040</v>
      </c>
      <c r="K8" s="4">
        <v>1997</v>
      </c>
      <c r="L8" s="9">
        <f>I8-2294</f>
        <v>7903</v>
      </c>
    </row>
    <row r="9" spans="2:14" s="1" customFormat="1" ht="30" customHeight="1" x14ac:dyDescent="0.25">
      <c r="B9" s="4">
        <v>4</v>
      </c>
      <c r="C9" s="4" t="s">
        <v>49</v>
      </c>
      <c r="D9" s="4" t="s">
        <v>48</v>
      </c>
      <c r="E9" s="7" t="s">
        <v>1</v>
      </c>
      <c r="F9" s="7" t="s">
        <v>0</v>
      </c>
      <c r="G9" s="4">
        <v>251</v>
      </c>
      <c r="H9" s="4">
        <v>112</v>
      </c>
      <c r="I9" s="9">
        <v>26591</v>
      </c>
      <c r="J9" s="9">
        <v>4281</v>
      </c>
      <c r="K9" s="4">
        <v>1997</v>
      </c>
      <c r="L9" s="9">
        <f>I9-2505</f>
        <v>24086</v>
      </c>
    </row>
    <row r="10" spans="2:14" s="1" customFormat="1" ht="30" customHeight="1" x14ac:dyDescent="0.25">
      <c r="B10" s="4">
        <v>5</v>
      </c>
      <c r="C10" s="4" t="s">
        <v>47</v>
      </c>
      <c r="D10" s="4" t="s">
        <v>46</v>
      </c>
      <c r="E10" s="7" t="s">
        <v>1</v>
      </c>
      <c r="F10" s="7" t="s">
        <v>0</v>
      </c>
      <c r="G10" s="4">
        <f>99+126</f>
        <v>225</v>
      </c>
      <c r="H10" s="4">
        <v>149</v>
      </c>
      <c r="I10" s="9">
        <v>18702</v>
      </c>
      <c r="J10" s="9">
        <v>3177</v>
      </c>
      <c r="K10" s="4">
        <v>1997</v>
      </c>
      <c r="L10" s="9">
        <f>I10-J10</f>
        <v>15525</v>
      </c>
    </row>
    <row r="11" spans="2:14" s="1" customFormat="1" ht="30" customHeight="1" x14ac:dyDescent="0.25">
      <c r="B11" s="4">
        <v>6</v>
      </c>
      <c r="C11" s="4" t="s">
        <v>45</v>
      </c>
      <c r="D11" s="4" t="s">
        <v>44</v>
      </c>
      <c r="E11" s="7" t="s">
        <v>1</v>
      </c>
      <c r="F11" s="7" t="s">
        <v>0</v>
      </c>
      <c r="G11" s="4">
        <v>268</v>
      </c>
      <c r="H11" s="4">
        <v>82</v>
      </c>
      <c r="I11" s="9">
        <v>17876</v>
      </c>
      <c r="J11" s="9">
        <v>1128</v>
      </c>
      <c r="K11" s="4">
        <v>1997</v>
      </c>
      <c r="L11" s="9">
        <f>I11-J11</f>
        <v>16748</v>
      </c>
    </row>
    <row r="12" spans="2:14" s="1" customFormat="1" ht="30" customHeight="1" x14ac:dyDescent="0.25">
      <c r="B12" s="4">
        <v>7</v>
      </c>
      <c r="C12" s="4" t="s">
        <v>43</v>
      </c>
      <c r="D12" s="4" t="s">
        <v>42</v>
      </c>
      <c r="E12" s="7" t="s">
        <v>1</v>
      </c>
      <c r="F12" s="7" t="s">
        <v>0</v>
      </c>
      <c r="G12" s="4">
        <v>183</v>
      </c>
      <c r="H12" s="4">
        <v>162</v>
      </c>
      <c r="I12" s="9">
        <v>28000</v>
      </c>
      <c r="J12" s="9">
        <v>8008</v>
      </c>
      <c r="K12" s="4">
        <v>1999</v>
      </c>
      <c r="L12" s="9">
        <f>I12-J12</f>
        <v>19992</v>
      </c>
    </row>
    <row r="13" spans="2:14" s="1" customFormat="1" ht="30" customHeight="1" x14ac:dyDescent="0.25">
      <c r="B13" s="4">
        <v>8</v>
      </c>
      <c r="C13" s="4" t="s">
        <v>41</v>
      </c>
      <c r="D13" s="4" t="s">
        <v>40</v>
      </c>
      <c r="E13" s="7" t="s">
        <v>1</v>
      </c>
      <c r="F13" s="7" t="s">
        <v>0</v>
      </c>
      <c r="G13" s="4">
        <v>112</v>
      </c>
      <c r="H13" s="4">
        <v>180</v>
      </c>
      <c r="I13" s="9">
        <v>15210</v>
      </c>
      <c r="J13" s="9">
        <v>2351</v>
      </c>
      <c r="K13" s="4">
        <v>2000</v>
      </c>
      <c r="L13" s="9">
        <f>I13-J13</f>
        <v>12859</v>
      </c>
    </row>
    <row r="14" spans="2:14" s="1" customFormat="1" ht="30" customHeight="1" x14ac:dyDescent="0.25">
      <c r="B14" s="4">
        <v>9</v>
      </c>
      <c r="C14" s="4" t="s">
        <v>39</v>
      </c>
      <c r="D14" s="4" t="s">
        <v>38</v>
      </c>
      <c r="E14" s="7" t="s">
        <v>1</v>
      </c>
      <c r="F14" s="7" t="s">
        <v>0</v>
      </c>
      <c r="G14" s="4">
        <v>279</v>
      </c>
      <c r="H14" s="4">
        <v>241</v>
      </c>
      <c r="I14" s="9">
        <v>30000</v>
      </c>
      <c r="J14" s="9">
        <v>1496</v>
      </c>
      <c r="K14" s="4">
        <v>2000</v>
      </c>
      <c r="L14" s="9">
        <f>I14-J14</f>
        <v>28504</v>
      </c>
    </row>
    <row r="15" spans="2:14" s="1" customFormat="1" ht="30" customHeight="1" x14ac:dyDescent="0.25">
      <c r="B15" s="4">
        <v>10</v>
      </c>
      <c r="C15" s="4" t="s">
        <v>37</v>
      </c>
      <c r="D15" s="4" t="s">
        <v>36</v>
      </c>
      <c r="E15" s="7" t="s">
        <v>1</v>
      </c>
      <c r="F15" s="7" t="s">
        <v>0</v>
      </c>
      <c r="G15" s="4">
        <v>122</v>
      </c>
      <c r="H15" s="4">
        <v>200</v>
      </c>
      <c r="I15" s="9">
        <v>21028</v>
      </c>
      <c r="J15" s="9">
        <v>1907</v>
      </c>
      <c r="K15" s="4">
        <v>2000</v>
      </c>
      <c r="L15" s="9">
        <f>I15-J15</f>
        <v>19121</v>
      </c>
    </row>
    <row r="16" spans="2:14" s="1" customFormat="1" ht="30" customHeight="1" x14ac:dyDescent="0.25">
      <c r="B16" s="4">
        <v>11</v>
      </c>
      <c r="C16" s="4" t="s">
        <v>35</v>
      </c>
      <c r="D16" s="4" t="s">
        <v>34</v>
      </c>
      <c r="E16" s="7" t="s">
        <v>1</v>
      </c>
      <c r="F16" s="7" t="s">
        <v>0</v>
      </c>
      <c r="G16" s="4"/>
      <c r="H16" s="4"/>
      <c r="I16" s="9">
        <v>20246</v>
      </c>
      <c r="J16" s="9">
        <v>2099</v>
      </c>
      <c r="K16" s="4">
        <v>2000</v>
      </c>
      <c r="L16" s="9">
        <f>I16-J16</f>
        <v>18147</v>
      </c>
    </row>
    <row r="17" spans="2:12" s="1" customFormat="1" ht="30" customHeight="1" x14ac:dyDescent="0.25">
      <c r="B17" s="4">
        <v>12</v>
      </c>
      <c r="C17" s="4" t="s">
        <v>33</v>
      </c>
      <c r="D17" s="4" t="s">
        <v>32</v>
      </c>
      <c r="E17" s="7" t="s">
        <v>1</v>
      </c>
      <c r="F17" s="7" t="s">
        <v>0</v>
      </c>
      <c r="G17" s="4">
        <v>65</v>
      </c>
      <c r="H17" s="4">
        <v>300</v>
      </c>
      <c r="I17" s="9">
        <v>19500</v>
      </c>
      <c r="J17" s="9">
        <v>1384</v>
      </c>
      <c r="K17" s="4">
        <v>2000</v>
      </c>
      <c r="L17" s="9">
        <f>I17-J17</f>
        <v>18116</v>
      </c>
    </row>
    <row r="18" spans="2:12" s="1" customFormat="1" ht="30" customHeight="1" x14ac:dyDescent="0.25">
      <c r="B18" s="4">
        <v>13</v>
      </c>
      <c r="C18" s="4" t="s">
        <v>31</v>
      </c>
      <c r="D18" s="4" t="s">
        <v>30</v>
      </c>
      <c r="E18" s="7" t="s">
        <v>1</v>
      </c>
      <c r="F18" s="7" t="s">
        <v>0</v>
      </c>
      <c r="G18" s="4">
        <v>100</v>
      </c>
      <c r="H18" s="4">
        <v>300</v>
      </c>
      <c r="I18" s="9">
        <v>30000</v>
      </c>
      <c r="J18" s="9">
        <v>1556</v>
      </c>
      <c r="K18" s="4">
        <v>2000</v>
      </c>
      <c r="L18" s="9">
        <f>I18-J18</f>
        <v>28444</v>
      </c>
    </row>
    <row r="19" spans="2:12" s="1" customFormat="1" ht="30" customHeight="1" x14ac:dyDescent="0.25">
      <c r="B19" s="4">
        <v>14</v>
      </c>
      <c r="C19" s="4" t="s">
        <v>29</v>
      </c>
      <c r="D19" s="4" t="s">
        <v>28</v>
      </c>
      <c r="E19" s="7" t="s">
        <v>1</v>
      </c>
      <c r="F19" s="7" t="s">
        <v>0</v>
      </c>
      <c r="G19" s="4">
        <v>261</v>
      </c>
      <c r="H19" s="4">
        <v>140</v>
      </c>
      <c r="I19" s="9">
        <v>36326</v>
      </c>
      <c r="J19" s="9">
        <v>1952</v>
      </c>
      <c r="K19" s="4">
        <v>2000</v>
      </c>
      <c r="L19" s="9">
        <f>I19-J19</f>
        <v>34374</v>
      </c>
    </row>
    <row r="20" spans="2:12" s="1" customFormat="1" ht="30" customHeight="1" x14ac:dyDescent="0.25">
      <c r="B20" s="4">
        <v>15</v>
      </c>
      <c r="C20" s="4" t="s">
        <v>27</v>
      </c>
      <c r="D20" s="4" t="s">
        <v>26</v>
      </c>
      <c r="E20" s="7" t="s">
        <v>1</v>
      </c>
      <c r="F20" s="7" t="s">
        <v>0</v>
      </c>
      <c r="G20" s="4">
        <v>187</v>
      </c>
      <c r="H20" s="4">
        <v>136</v>
      </c>
      <c r="I20" s="9">
        <v>24438</v>
      </c>
      <c r="J20" s="9">
        <v>2055</v>
      </c>
      <c r="K20" s="4">
        <v>2001</v>
      </c>
      <c r="L20" s="9">
        <f>I20-J20</f>
        <v>22383</v>
      </c>
    </row>
    <row r="21" spans="2:12" s="1" customFormat="1" ht="30" customHeight="1" x14ac:dyDescent="0.25">
      <c r="B21" s="4">
        <v>16</v>
      </c>
      <c r="C21" s="4" t="s">
        <v>25</v>
      </c>
      <c r="D21" s="4" t="s">
        <v>24</v>
      </c>
      <c r="E21" s="7" t="s">
        <v>1</v>
      </c>
      <c r="F21" s="7" t="s">
        <v>0</v>
      </c>
      <c r="G21" s="4">
        <v>108</v>
      </c>
      <c r="H21" s="4">
        <v>271</v>
      </c>
      <c r="I21" s="9">
        <v>30000</v>
      </c>
      <c r="J21" s="9">
        <v>1516</v>
      </c>
      <c r="K21" s="4">
        <v>2002</v>
      </c>
      <c r="L21" s="9">
        <f>I21-J21</f>
        <v>28484</v>
      </c>
    </row>
    <row r="22" spans="2:12" s="1" customFormat="1" ht="30" customHeight="1" x14ac:dyDescent="0.25">
      <c r="B22" s="4">
        <v>17</v>
      </c>
      <c r="C22" s="4" t="s">
        <v>23</v>
      </c>
      <c r="D22" s="4" t="s">
        <v>22</v>
      </c>
      <c r="E22" s="7" t="s">
        <v>1</v>
      </c>
      <c r="F22" s="7" t="s">
        <v>0</v>
      </c>
      <c r="G22" s="4">
        <v>226</v>
      </c>
      <c r="H22" s="4">
        <v>113</v>
      </c>
      <c r="I22" s="9">
        <v>28896</v>
      </c>
      <c r="J22" s="9">
        <v>1080</v>
      </c>
      <c r="K22" s="4">
        <v>2005</v>
      </c>
      <c r="L22" s="9">
        <f>I22-J22</f>
        <v>27816</v>
      </c>
    </row>
    <row r="23" spans="2:12" s="1" customFormat="1" ht="30" customHeight="1" x14ac:dyDescent="0.25">
      <c r="B23" s="4">
        <v>18</v>
      </c>
      <c r="C23" s="4" t="s">
        <v>21</v>
      </c>
      <c r="D23" s="4" t="s">
        <v>20</v>
      </c>
      <c r="E23" s="7" t="s">
        <v>1</v>
      </c>
      <c r="F23" s="7" t="s">
        <v>0</v>
      </c>
      <c r="G23" s="4">
        <v>118</v>
      </c>
      <c r="H23" s="4">
        <v>35</v>
      </c>
      <c r="I23" s="9">
        <v>5000</v>
      </c>
      <c r="J23" s="9">
        <v>938</v>
      </c>
      <c r="K23" s="4">
        <v>2008</v>
      </c>
      <c r="L23" s="9">
        <f>I23-J23</f>
        <v>4062</v>
      </c>
    </row>
    <row r="24" spans="2:12" s="1" customFormat="1" ht="30" customHeight="1" x14ac:dyDescent="0.25">
      <c r="B24" s="4">
        <v>19</v>
      </c>
      <c r="C24" s="4" t="s">
        <v>19</v>
      </c>
      <c r="D24" s="4" t="s">
        <v>18</v>
      </c>
      <c r="E24" s="7" t="s">
        <v>1</v>
      </c>
      <c r="F24" s="7" t="s">
        <v>0</v>
      </c>
      <c r="G24" s="4">
        <v>161</v>
      </c>
      <c r="H24" s="4">
        <v>87</v>
      </c>
      <c r="I24" s="9">
        <v>15802</v>
      </c>
      <c r="J24" s="9">
        <v>884</v>
      </c>
      <c r="K24" s="4">
        <v>2008</v>
      </c>
      <c r="L24" s="9">
        <f>I24-J24</f>
        <v>14918</v>
      </c>
    </row>
    <row r="25" spans="2:12" s="1" customFormat="1" ht="30" customHeight="1" x14ac:dyDescent="0.25">
      <c r="B25" s="4">
        <v>20</v>
      </c>
      <c r="C25" s="4" t="s">
        <v>17</v>
      </c>
      <c r="D25" s="4" t="s">
        <v>16</v>
      </c>
      <c r="E25" s="7" t="s">
        <v>1</v>
      </c>
      <c r="F25" s="7" t="s">
        <v>0</v>
      </c>
      <c r="G25" s="4">
        <v>169</v>
      </c>
      <c r="H25" s="4">
        <v>68</v>
      </c>
      <c r="I25" s="9">
        <v>30000</v>
      </c>
      <c r="J25" s="9">
        <v>844</v>
      </c>
      <c r="K25" s="4">
        <v>2008</v>
      </c>
      <c r="L25" s="9">
        <f>I25-J25</f>
        <v>29156</v>
      </c>
    </row>
    <row r="26" spans="2:12" s="1" customFormat="1" ht="35.25" customHeight="1" x14ac:dyDescent="0.25">
      <c r="B26" s="4">
        <v>21</v>
      </c>
      <c r="C26" s="4" t="s">
        <v>15</v>
      </c>
      <c r="D26" s="4" t="s">
        <v>14</v>
      </c>
      <c r="E26" s="7" t="s">
        <v>1</v>
      </c>
      <c r="F26" s="7" t="s">
        <v>0</v>
      </c>
      <c r="G26" s="4">
        <v>41.6</v>
      </c>
      <c r="H26" s="4">
        <v>149</v>
      </c>
      <c r="I26" s="9">
        <v>12631</v>
      </c>
      <c r="J26" s="9">
        <v>933</v>
      </c>
      <c r="K26" s="4">
        <v>2009</v>
      </c>
      <c r="L26" s="9">
        <f>I26-J26</f>
        <v>11698</v>
      </c>
    </row>
    <row r="27" spans="2:12" s="1" customFormat="1" ht="30" customHeight="1" x14ac:dyDescent="0.25">
      <c r="B27" s="4">
        <v>22</v>
      </c>
      <c r="C27" s="4" t="s">
        <v>13</v>
      </c>
      <c r="D27" s="4" t="s">
        <v>12</v>
      </c>
      <c r="E27" s="7" t="s">
        <v>1</v>
      </c>
      <c r="F27" s="7" t="s">
        <v>0</v>
      </c>
      <c r="G27" s="4">
        <v>158</v>
      </c>
      <c r="H27" s="4">
        <v>169</v>
      </c>
      <c r="I27" s="9">
        <v>30000</v>
      </c>
      <c r="J27" s="9">
        <v>850</v>
      </c>
      <c r="K27" s="4">
        <v>2009</v>
      </c>
      <c r="L27" s="9">
        <f>I27-J27</f>
        <v>29150</v>
      </c>
    </row>
    <row r="28" spans="2:12" s="1" customFormat="1" ht="30" customHeight="1" x14ac:dyDescent="0.25">
      <c r="B28" s="4">
        <v>23</v>
      </c>
      <c r="C28" s="4" t="s">
        <v>11</v>
      </c>
      <c r="D28" s="4" t="s">
        <v>10</v>
      </c>
      <c r="E28" s="7" t="s">
        <v>9</v>
      </c>
      <c r="F28" s="7" t="s">
        <v>8</v>
      </c>
      <c r="G28" s="4">
        <v>95</v>
      </c>
      <c r="H28" s="4">
        <v>125</v>
      </c>
      <c r="I28" s="9">
        <v>23110</v>
      </c>
      <c r="J28" s="9">
        <v>0</v>
      </c>
      <c r="K28" s="4">
        <v>2011</v>
      </c>
      <c r="L28" s="9">
        <f>I28-J28</f>
        <v>23110</v>
      </c>
    </row>
    <row r="29" spans="2:12" s="1" customFormat="1" ht="30" customHeight="1" x14ac:dyDescent="0.25">
      <c r="B29" s="4">
        <v>24</v>
      </c>
      <c r="C29" s="4" t="s">
        <v>7</v>
      </c>
      <c r="D29" s="4" t="s">
        <v>6</v>
      </c>
      <c r="E29" s="7" t="s">
        <v>1</v>
      </c>
      <c r="F29" s="7" t="s">
        <v>0</v>
      </c>
      <c r="G29" s="4">
        <v>153</v>
      </c>
      <c r="H29" s="4">
        <v>75</v>
      </c>
      <c r="I29" s="9">
        <v>12856</v>
      </c>
      <c r="J29" s="9">
        <v>1113</v>
      </c>
      <c r="K29" s="4">
        <v>2014</v>
      </c>
      <c r="L29" s="9">
        <f>I29-J29</f>
        <v>11743</v>
      </c>
    </row>
    <row r="30" spans="2:12" s="1" customFormat="1" ht="30" customHeight="1" x14ac:dyDescent="0.25">
      <c r="B30" s="4">
        <v>25</v>
      </c>
      <c r="C30" s="4" t="s">
        <v>5</v>
      </c>
      <c r="D30" s="4" t="s">
        <v>4</v>
      </c>
      <c r="E30" s="7" t="s">
        <v>1</v>
      </c>
      <c r="F30" s="7" t="s">
        <v>0</v>
      </c>
      <c r="G30" s="4">
        <v>120</v>
      </c>
      <c r="H30" s="4">
        <v>157</v>
      </c>
      <c r="I30" s="9">
        <v>16096</v>
      </c>
      <c r="J30" s="9">
        <v>1113</v>
      </c>
      <c r="K30" s="4">
        <v>2014</v>
      </c>
      <c r="L30" s="9">
        <f>I30-J30</f>
        <v>14983</v>
      </c>
    </row>
    <row r="31" spans="2:12" s="1" customFormat="1" ht="30" customHeight="1" x14ac:dyDescent="0.25">
      <c r="B31" s="4">
        <v>26</v>
      </c>
      <c r="C31" s="4" t="s">
        <v>3</v>
      </c>
      <c r="D31" s="4" t="s">
        <v>2</v>
      </c>
      <c r="E31" s="7" t="s">
        <v>1</v>
      </c>
      <c r="F31" s="7" t="s">
        <v>0</v>
      </c>
      <c r="G31" s="4">
        <v>143</v>
      </c>
      <c r="H31" s="4">
        <v>118</v>
      </c>
      <c r="I31" s="9">
        <v>17485</v>
      </c>
      <c r="J31" s="9">
        <v>1113</v>
      </c>
      <c r="K31" s="4">
        <v>2014</v>
      </c>
      <c r="L31" s="9">
        <f>I31-J31</f>
        <v>16372</v>
      </c>
    </row>
    <row r="32" spans="2:12" s="1" customFormat="1" ht="30" customHeight="1" x14ac:dyDescent="0.25"/>
    <row r="33" s="1" customFormat="1" ht="30" customHeight="1" x14ac:dyDescent="0.25"/>
    <row r="34" s="1" customFormat="1" ht="30" customHeight="1" x14ac:dyDescent="0.25"/>
    <row r="35" s="1" customFormat="1" ht="30" customHeight="1" x14ac:dyDescent="0.25"/>
    <row r="36" s="1" customFormat="1" ht="30" customHeight="1" x14ac:dyDescent="0.25"/>
    <row r="37" s="1" customFormat="1" ht="30" customHeight="1" x14ac:dyDescent="0.25"/>
    <row r="38" s="1" customFormat="1" ht="30" customHeight="1" x14ac:dyDescent="0.25"/>
    <row r="39" s="1" customFormat="1" ht="30" customHeight="1" x14ac:dyDescent="0.25"/>
  </sheetData>
  <mergeCells count="2">
    <mergeCell ref="B1:N1"/>
    <mergeCell ref="B4:L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CARACTERISTICAS INMUEBLES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dcterms:created xsi:type="dcterms:W3CDTF">2015-12-07T17:22:13Z</dcterms:created>
  <dcterms:modified xsi:type="dcterms:W3CDTF">2015-12-07T17:26:39Z</dcterms:modified>
</cp:coreProperties>
</file>